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Financial outturn\PSR\25k spend\2025-26\Q4\"/>
    </mc:Choice>
  </mc:AlternateContent>
  <xr:revisionPtr revIDLastSave="0" documentId="8_{127B8ACF-C16D-4F53-8C26-828417BF4CD4}" xr6:coauthVersionLast="47" xr6:coauthVersionMax="47" xr10:uidLastSave="{00000000-0000-0000-0000-000000000000}"/>
  <bookViews>
    <workbookView xWindow="28680" yWindow="-120" windowWidth="29040" windowHeight="15720" xr2:uid="{DA9AB3BC-F97E-449E-8528-A843A4420CCC}"/>
  </bookViews>
  <sheets>
    <sheet name="Final 25K Q4 2025-2026" sheetId="1" r:id="rId1"/>
  </sheets>
  <externalReferences>
    <externalReference r:id="rId2"/>
  </externalReferences>
  <definedNames>
    <definedName name="_xlnm._FilterDatabase" localSheetId="0" hidden="1">'Final 25K Q4 2025-2026'!$B$6:$E$6</definedName>
    <definedName name="XDO_?XDOFIELD1?">'[1]Full Detailed Ledger P10-P12'!#REF!</definedName>
    <definedName name="XDO_?XDOFIELD13?">'[1]Full Detailed Ledger P10-P12'!#REF!</definedName>
    <definedName name="XDO_?XDOFIELD15?">'[1]Full Detailed Ledger P10-P12'!#REF!</definedName>
    <definedName name="XDO_?XDOFIELD16?">'[1]Full Detailed Ledger P10-P12'!#REF!</definedName>
    <definedName name="XDO_?XDOFIELD18?">'[1]Full Detailed Ledger P10-P12'!#REF!</definedName>
    <definedName name="XDO_?XDOFIELD19?">'[1]Full Detailed Ledger P10-P12'!#REF!</definedName>
    <definedName name="XDO_?XDOFIELD20?">'[1]Full Detailed Ledger P10-P12'!#REF!</definedName>
    <definedName name="XDO_?XDOFIELD21?">'[1]Full Detailed Ledger P10-P12'!#REF!</definedName>
    <definedName name="XDO_?XDOFIELD22?">'[1]Full Detailed Ledger P10-P12'!#REF!</definedName>
    <definedName name="XDO_?XDOFIELD24?">'[1]Full Detailed Ledger P10-P12'!#REF!</definedName>
    <definedName name="XDO_?XDOFIELD26?">'[1]Full Detailed Ledger P10-P12'!#REF!</definedName>
    <definedName name="XDO_?XDOFIELD27?">'[1]Full Detailed Ledger P10-P12'!#REF!</definedName>
    <definedName name="XDO_?XDOFIELD28?">'[1]Full Detailed Ledger P10-P12'!#REF!</definedName>
    <definedName name="XDO_?XDOFIELD29?">'[1]Full Detailed Ledger P10-P12'!#REF!</definedName>
    <definedName name="XDO_?XDOFIELD3?">'[1]Full Detailed Ledger P10-P12'!#REF!</definedName>
    <definedName name="XDO_?XDOFIELD33?">'[1]Full Detailed Ledger P10-P12'!#REF!</definedName>
    <definedName name="XDO_?XDOFIELD36?">'[1]Full Detailed Ledger P10-P12'!#REF!</definedName>
    <definedName name="XDO_?XDOFIELD37?">'[1]Full Detailed Ledger P10-P12'!#REF!</definedName>
    <definedName name="XDO_?XDOFIELD40?">'[1]Full Detailed Ledger P10-P12'!#REF!</definedName>
    <definedName name="XDO_?XDOFIELD43?">'[1]Full Detailed Ledger P10-P12'!#REF!</definedName>
    <definedName name="XDO_?XDOFIELD45?">'[1]Full Detailed Ledger P10-P12'!#REF!</definedName>
    <definedName name="XDO_?XDOFIELD46?">'[1]Full Detailed Ledger P10-P12'!#REF!</definedName>
    <definedName name="XDO_?XDOFIELD47?">'[1]Full Detailed Ledger P10-P12'!#REF!</definedName>
    <definedName name="XDO_?XDOFIELD7?">'[1]Full Detailed Ledger P10-P12'!#REF!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9" i="1" l="1"/>
</calcChain>
</file>

<file path=xl/sharedStrings.xml><?xml version="1.0" encoding="utf-8"?>
<sst xmlns="http://schemas.openxmlformats.org/spreadsheetml/2006/main" count="222" uniqueCount="59">
  <si>
    <t>SCOTTISH COURTS &amp; TRIBUNALS SERVICE</t>
  </si>
  <si>
    <t>Payments over £25,000 January - March 2026</t>
  </si>
  <si>
    <t>Payee</t>
  </si>
  <si>
    <t>Expenditure Category</t>
  </si>
  <si>
    <t>Payment Date</t>
  </si>
  <si>
    <t>Amount (£)</t>
  </si>
  <si>
    <t>Balfour + Manson LLP</t>
  </si>
  <si>
    <t>CIVIL FEES CREDIT</t>
  </si>
  <si>
    <t>27-Mar-2026</t>
  </si>
  <si>
    <t>OCS M&amp;E SERVICES LIMITED (SCTS CIS ONLY)</t>
  </si>
  <si>
    <t>OPERATIONAL MAINTENANCE</t>
  </si>
  <si>
    <t>29-Jan-2026</t>
  </si>
  <si>
    <t>SWEET AND MAXWELL LIMITED</t>
  </si>
  <si>
    <t>LIBRARY SERVICES - SHERIFF COURTS</t>
  </si>
  <si>
    <t>16-Mar-2026</t>
  </si>
  <si>
    <t>MAINTENANCE &amp; REPAIRS</t>
  </si>
  <si>
    <t>26-Feb-2026</t>
  </si>
  <si>
    <t>CORPORATE TRAVEL MANAGEMENT (NORTH)</t>
  </si>
  <si>
    <t>HOTELS &amp; ACCOMMODATION</t>
  </si>
  <si>
    <t>10-Feb-2026</t>
  </si>
  <si>
    <t>OCS M&amp;E SERVICES LIMITED</t>
  </si>
  <si>
    <t>PPE - INFORMATION TECHNOLOGY (OWNED) - COST - ADDITIONS</t>
  </si>
  <si>
    <t>24-Mar-2026</t>
  </si>
  <si>
    <t>HMCTS (SSCL)</t>
  </si>
  <si>
    <t>CIVIL SERV PENSION ADMIN</t>
  </si>
  <si>
    <t>SELECT SCOTLAND (GRIMMSTANE ESTATES)</t>
  </si>
  <si>
    <t>CONFERENCES</t>
  </si>
  <si>
    <t>PPE - POA &amp; AUC (OWNED) - COST - ADDITIONS - BUILDINGS</t>
  </si>
  <si>
    <t>OFFICE CLEANING</t>
  </si>
  <si>
    <t>MARSHALL EXPERT WITNESS &amp; ASSESSMENTS LIMITED</t>
  </si>
  <si>
    <t>MEDICAL REPORTS</t>
  </si>
  <si>
    <t>15-Jan-2026</t>
  </si>
  <si>
    <t>SCOTTISH GOVERNMENT</t>
  </si>
  <si>
    <t>EPC MISC &amp; CLEARING</t>
  </si>
  <si>
    <t>17-Feb-2026</t>
  </si>
  <si>
    <t>HM COURT &amp; TRIBUNAL SERVICE (ENGLAND)</t>
  </si>
  <si>
    <t>JUDICIAL - FEE PAID JUDGES</t>
  </si>
  <si>
    <t>03-Mar-2026</t>
  </si>
  <si>
    <t>PPL PRS LIMITED</t>
  </si>
  <si>
    <t>MEDIA LICENSES</t>
  </si>
  <si>
    <t>20-Mar-2026</t>
  </si>
  <si>
    <t>14-Jan-2026</t>
  </si>
  <si>
    <t>STONE TECHNOLOGIES</t>
  </si>
  <si>
    <t>ICT OUTSOURCING &amp; MAINT/SUPPORT</t>
  </si>
  <si>
    <t>26-Mar-2026</t>
  </si>
  <si>
    <t>ROYAL MAIL GROUP LIMITED</t>
  </si>
  <si>
    <t>HYBRID MAIL</t>
  </si>
  <si>
    <t>25-Mar-2026</t>
  </si>
  <si>
    <t>POSTAGE</t>
  </si>
  <si>
    <t>13-Mar-2026</t>
  </si>
  <si>
    <t>GLOBAL CONNECTIONS SCOTLAND LIMITED</t>
  </si>
  <si>
    <t>INTERPRETER/TRANSLATION COSTS</t>
  </si>
  <si>
    <t>13-Jan-2026</t>
  </si>
  <si>
    <t>18-Mar-2026</t>
  </si>
  <si>
    <t>BAXTERSTOREY SCOTLAND LIMITED</t>
  </si>
  <si>
    <t>SHERIFF COURT JURORS COSTS</t>
  </si>
  <si>
    <t>09-Mar-2026</t>
  </si>
  <si>
    <t>LIBRARY SERVICES - SUPREME COURTS</t>
  </si>
  <si>
    <t>SECURITY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</si>
</sst>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43" fontId="0" fillId="0" borderId="0" xfId="1" applyFont="1"/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43" fontId="0" fillId="2" borderId="0" xfId="1" applyFont="1" applyFill="1"/>
    <xf numFmtId="0" fontId="4" fillId="3" borderId="1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left" vertical="center"/>
    </xf>
    <xf numFmtId="164" fontId="4" fillId="3" borderId="2" xfId="2" applyNumberFormat="1" applyFont="1" applyFill="1" applyBorder="1" applyAlignment="1">
      <alignment horizontal="right" vertical="center"/>
    </xf>
    <xf numFmtId="43" fontId="5" fillId="3" borderId="3" xfId="1" applyFont="1" applyFill="1" applyBorder="1" applyAlignment="1">
      <alignment horizontal="right" vertical="center"/>
    </xf>
    <xf numFmtId="0" fontId="0" fillId="0" borderId="7" xfId="0" applyBorder="1"/>
    <xf numFmtId="43" fontId="0" fillId="0" borderId="8" xfId="1" applyFont="1" applyBorder="1"/>
    <xf numFmtId="0" fontId="6" fillId="4" borderId="4" xfId="2" applyFont="1" applyFill="1" applyBorder="1" applyAlignment="1">
      <alignment vertical="center"/>
    </xf>
    <xf numFmtId="0" fontId="6" fillId="4" borderId="5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vertical="center"/>
    </xf>
    <xf numFmtId="43" fontId="6" fillId="4" borderId="6" xfId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Normal 2" xfId="2" xr:uid="{35235C89-D188-4AD6-A636-CEAB0F243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finance\Financial%20outturn\PSR\25k%20spend\2025-26\Q4\25K%20Q4%20Workings.xlsx" TargetMode="External"/><Relationship Id="rId1" Type="http://schemas.openxmlformats.org/officeDocument/2006/relationships/externalLinkPath" Target="25K%20Q4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 25K Q4 2025-2026"/>
      <sheetName val="Rec"/>
      <sheetName val="Pivot Table"/>
      <sheetName val="Duplicate lines"/>
      <sheetName val="&gt;25K"/>
      <sheetName val="Filtered DL"/>
      <sheetName val="Sheet7"/>
      <sheetName val="Full Detailed Ledger P10-P12"/>
      <sheetName val="XDO_META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F1F7-59F2-42A8-B721-DE2C1E4221CE}">
  <dimension ref="B1:E79"/>
  <sheetViews>
    <sheetView tabSelected="1" workbookViewId="0">
      <selection activeCell="C69" sqref="C69"/>
    </sheetView>
  </sheetViews>
  <sheetFormatPr defaultRowHeight="14.5" x14ac:dyDescent="0.35"/>
  <cols>
    <col min="2" max="2" width="46.453125" customWidth="1"/>
    <col min="3" max="3" width="80.26953125" bestFit="1" customWidth="1"/>
    <col min="4" max="4" width="17" customWidth="1"/>
    <col min="5" max="5" width="17" style="2" customWidth="1"/>
  </cols>
  <sheetData>
    <row r="1" spans="2:5" x14ac:dyDescent="0.35">
      <c r="C1" s="1"/>
    </row>
    <row r="2" spans="2:5" x14ac:dyDescent="0.35">
      <c r="C2" s="1"/>
    </row>
    <row r="3" spans="2:5" ht="15.5" x14ac:dyDescent="0.35">
      <c r="B3" s="3" t="s">
        <v>0</v>
      </c>
      <c r="C3" s="4"/>
      <c r="D3" s="4"/>
      <c r="E3" s="5"/>
    </row>
    <row r="4" spans="2:5" ht="15.5" x14ac:dyDescent="0.35">
      <c r="B4" s="6" t="s">
        <v>1</v>
      </c>
      <c r="C4" s="7"/>
      <c r="D4" s="7"/>
      <c r="E4" s="8"/>
    </row>
    <row r="5" spans="2:5" x14ac:dyDescent="0.35">
      <c r="B5" s="9"/>
      <c r="C5" s="10"/>
      <c r="D5" s="9"/>
      <c r="E5" s="11"/>
    </row>
    <row r="6" spans="2:5" ht="15.5" x14ac:dyDescent="0.35">
      <c r="B6" s="12" t="s">
        <v>2</v>
      </c>
      <c r="C6" s="13" t="s">
        <v>3</v>
      </c>
      <c r="D6" s="14" t="s">
        <v>4</v>
      </c>
      <c r="E6" s="15" t="s">
        <v>5</v>
      </c>
    </row>
    <row r="7" spans="2:5" x14ac:dyDescent="0.35">
      <c r="B7" s="16" t="s">
        <v>6</v>
      </c>
      <c r="C7" t="s">
        <v>7</v>
      </c>
      <c r="D7" t="s">
        <v>8</v>
      </c>
      <c r="E7" s="17">
        <v>25156</v>
      </c>
    </row>
    <row r="8" spans="2:5" x14ac:dyDescent="0.35">
      <c r="B8" s="16" t="s">
        <v>9</v>
      </c>
      <c r="C8" t="s">
        <v>10</v>
      </c>
      <c r="D8" t="s">
        <v>11</v>
      </c>
      <c r="E8" s="17">
        <v>25631.98</v>
      </c>
    </row>
    <row r="9" spans="2:5" x14ac:dyDescent="0.35">
      <c r="B9" s="16" t="s">
        <v>12</v>
      </c>
      <c r="C9" t="s">
        <v>13</v>
      </c>
      <c r="D9" t="s">
        <v>14</v>
      </c>
      <c r="E9" s="17">
        <v>26581.67</v>
      </c>
    </row>
    <row r="10" spans="2:5" x14ac:dyDescent="0.35">
      <c r="B10" s="16" t="s">
        <v>12</v>
      </c>
      <c r="C10" t="s">
        <v>13</v>
      </c>
      <c r="D10" t="s">
        <v>14</v>
      </c>
      <c r="E10" s="17">
        <v>27425.77</v>
      </c>
    </row>
    <row r="11" spans="2:5" x14ac:dyDescent="0.35">
      <c r="B11" s="16" t="s">
        <v>9</v>
      </c>
      <c r="C11" t="s">
        <v>15</v>
      </c>
      <c r="D11" t="s">
        <v>11</v>
      </c>
      <c r="E11" s="17">
        <v>28796.36</v>
      </c>
    </row>
    <row r="12" spans="2:5" x14ac:dyDescent="0.35">
      <c r="B12" s="16" t="s">
        <v>9</v>
      </c>
      <c r="C12" t="s">
        <v>15</v>
      </c>
      <c r="D12" t="s">
        <v>16</v>
      </c>
      <c r="E12" s="17">
        <v>29083.23</v>
      </c>
    </row>
    <row r="13" spans="2:5" x14ac:dyDescent="0.35">
      <c r="B13" s="16" t="s">
        <v>12</v>
      </c>
      <c r="C13" t="s">
        <v>13</v>
      </c>
      <c r="D13" t="s">
        <v>14</v>
      </c>
      <c r="E13" s="17">
        <v>29222.47</v>
      </c>
    </row>
    <row r="14" spans="2:5" x14ac:dyDescent="0.35">
      <c r="B14" s="16" t="s">
        <v>12</v>
      </c>
      <c r="C14" t="s">
        <v>13</v>
      </c>
      <c r="D14" t="s">
        <v>14</v>
      </c>
      <c r="E14" s="17">
        <v>30759.86</v>
      </c>
    </row>
    <row r="15" spans="2:5" x14ac:dyDescent="0.35">
      <c r="B15" s="16" t="s">
        <v>17</v>
      </c>
      <c r="C15" t="s">
        <v>18</v>
      </c>
      <c r="D15" t="s">
        <v>19</v>
      </c>
      <c r="E15" s="17">
        <v>31039.119999999999</v>
      </c>
    </row>
    <row r="16" spans="2:5" x14ac:dyDescent="0.35">
      <c r="B16" s="16" t="s">
        <v>12</v>
      </c>
      <c r="C16" t="s">
        <v>13</v>
      </c>
      <c r="D16" t="s">
        <v>14</v>
      </c>
      <c r="E16" s="17">
        <v>31218.59</v>
      </c>
    </row>
    <row r="17" spans="2:5" x14ac:dyDescent="0.35">
      <c r="B17" s="16" t="s">
        <v>20</v>
      </c>
      <c r="C17" t="s">
        <v>21</v>
      </c>
      <c r="D17" t="s">
        <v>22</v>
      </c>
      <c r="E17" s="17">
        <v>31688.78</v>
      </c>
    </row>
    <row r="18" spans="2:5" x14ac:dyDescent="0.35">
      <c r="B18" s="16" t="s">
        <v>23</v>
      </c>
      <c r="C18" t="s">
        <v>24</v>
      </c>
      <c r="D18" t="s">
        <v>11</v>
      </c>
      <c r="E18" s="17">
        <v>32948.639999999999</v>
      </c>
    </row>
    <row r="19" spans="2:5" x14ac:dyDescent="0.35">
      <c r="B19" s="16" t="s">
        <v>25</v>
      </c>
      <c r="C19" t="s">
        <v>26</v>
      </c>
      <c r="D19" t="s">
        <v>22</v>
      </c>
      <c r="E19" s="17">
        <v>34742</v>
      </c>
    </row>
    <row r="20" spans="2:5" x14ac:dyDescent="0.35">
      <c r="B20" s="16" t="s">
        <v>9</v>
      </c>
      <c r="C20" t="s">
        <v>27</v>
      </c>
      <c r="D20" t="s">
        <v>11</v>
      </c>
      <c r="E20" s="17">
        <v>35321.769999999997</v>
      </c>
    </row>
    <row r="21" spans="2:5" x14ac:dyDescent="0.35">
      <c r="B21" s="16" t="s">
        <v>20</v>
      </c>
      <c r="C21" t="s">
        <v>28</v>
      </c>
      <c r="D21" t="s">
        <v>22</v>
      </c>
      <c r="E21" s="17">
        <v>36314.300000000003</v>
      </c>
    </row>
    <row r="22" spans="2:5" x14ac:dyDescent="0.35">
      <c r="B22" s="16" t="s">
        <v>12</v>
      </c>
      <c r="C22" t="s">
        <v>13</v>
      </c>
      <c r="D22" t="s">
        <v>14</v>
      </c>
      <c r="E22" s="17">
        <v>39959.31</v>
      </c>
    </row>
    <row r="23" spans="2:5" x14ac:dyDescent="0.35">
      <c r="B23" s="16" t="s">
        <v>29</v>
      </c>
      <c r="C23" t="s">
        <v>30</v>
      </c>
      <c r="D23" t="s">
        <v>31</v>
      </c>
      <c r="E23" s="17">
        <v>40742.1</v>
      </c>
    </row>
    <row r="24" spans="2:5" x14ac:dyDescent="0.35">
      <c r="B24" s="16" t="s">
        <v>9</v>
      </c>
      <c r="C24" t="s">
        <v>10</v>
      </c>
      <c r="D24" t="s">
        <v>16</v>
      </c>
      <c r="E24" s="17">
        <v>41777.57</v>
      </c>
    </row>
    <row r="25" spans="2:5" x14ac:dyDescent="0.35">
      <c r="B25" s="16" t="s">
        <v>32</v>
      </c>
      <c r="C25" t="s">
        <v>33</v>
      </c>
      <c r="D25" t="s">
        <v>34</v>
      </c>
      <c r="E25" s="17">
        <v>44107.360000000001</v>
      </c>
    </row>
    <row r="26" spans="2:5" x14ac:dyDescent="0.35">
      <c r="B26" s="16" t="s">
        <v>35</v>
      </c>
      <c r="C26" t="s">
        <v>36</v>
      </c>
      <c r="D26" t="s">
        <v>37</v>
      </c>
      <c r="E26" s="17">
        <v>44938.38</v>
      </c>
    </row>
    <row r="27" spans="2:5" x14ac:dyDescent="0.35">
      <c r="B27" s="16" t="s">
        <v>9</v>
      </c>
      <c r="C27" t="s">
        <v>27</v>
      </c>
      <c r="D27" t="s">
        <v>16</v>
      </c>
      <c r="E27" s="17">
        <v>45505.599999999999</v>
      </c>
    </row>
    <row r="28" spans="2:5" x14ac:dyDescent="0.35">
      <c r="B28" s="16" t="s">
        <v>38</v>
      </c>
      <c r="C28" t="s">
        <v>39</v>
      </c>
      <c r="D28" t="s">
        <v>40</v>
      </c>
      <c r="E28" s="17">
        <v>50765.47</v>
      </c>
    </row>
    <row r="29" spans="2:5" x14ac:dyDescent="0.35">
      <c r="B29" s="16" t="s">
        <v>12</v>
      </c>
      <c r="C29" t="s">
        <v>13</v>
      </c>
      <c r="D29" t="s">
        <v>14</v>
      </c>
      <c r="E29" s="17">
        <v>51217.85</v>
      </c>
    </row>
    <row r="30" spans="2:5" x14ac:dyDescent="0.35">
      <c r="B30" s="16" t="s">
        <v>12</v>
      </c>
      <c r="C30" t="s">
        <v>13</v>
      </c>
      <c r="D30" t="s">
        <v>14</v>
      </c>
      <c r="E30" s="17">
        <v>52084.72</v>
      </c>
    </row>
    <row r="31" spans="2:5" x14ac:dyDescent="0.35">
      <c r="B31" s="16" t="s">
        <v>32</v>
      </c>
      <c r="C31" t="s">
        <v>33</v>
      </c>
      <c r="D31" t="s">
        <v>41</v>
      </c>
      <c r="E31" s="17">
        <v>52929.8</v>
      </c>
    </row>
    <row r="32" spans="2:5" x14ac:dyDescent="0.35">
      <c r="B32" s="16" t="s">
        <v>42</v>
      </c>
      <c r="C32" t="s">
        <v>43</v>
      </c>
      <c r="D32" t="s">
        <v>44</v>
      </c>
      <c r="E32" s="17">
        <v>54122.25</v>
      </c>
    </row>
    <row r="33" spans="2:5" x14ac:dyDescent="0.35">
      <c r="B33" s="16" t="s">
        <v>20</v>
      </c>
      <c r="C33" t="s">
        <v>10</v>
      </c>
      <c r="D33" t="s">
        <v>22</v>
      </c>
      <c r="E33" s="17">
        <v>56212.07</v>
      </c>
    </row>
    <row r="34" spans="2:5" x14ac:dyDescent="0.35">
      <c r="B34" s="16" t="s">
        <v>9</v>
      </c>
      <c r="C34" t="s">
        <v>21</v>
      </c>
      <c r="D34" t="s">
        <v>16</v>
      </c>
      <c r="E34" s="17">
        <v>60296.89</v>
      </c>
    </row>
    <row r="35" spans="2:5" x14ac:dyDescent="0.35">
      <c r="B35" s="16" t="s">
        <v>45</v>
      </c>
      <c r="C35" t="s">
        <v>46</v>
      </c>
      <c r="D35" t="s">
        <v>41</v>
      </c>
      <c r="E35" s="17">
        <v>61910.89</v>
      </c>
    </row>
    <row r="36" spans="2:5" x14ac:dyDescent="0.35">
      <c r="B36" s="16" t="s">
        <v>45</v>
      </c>
      <c r="C36" t="s">
        <v>46</v>
      </c>
      <c r="D36" t="s">
        <v>47</v>
      </c>
      <c r="E36" s="17">
        <v>63815.14</v>
      </c>
    </row>
    <row r="37" spans="2:5" x14ac:dyDescent="0.35">
      <c r="B37" s="16" t="s">
        <v>45</v>
      </c>
      <c r="C37" t="s">
        <v>48</v>
      </c>
      <c r="D37" t="s">
        <v>41</v>
      </c>
      <c r="E37" s="17">
        <v>65187.92</v>
      </c>
    </row>
    <row r="38" spans="2:5" x14ac:dyDescent="0.35">
      <c r="B38" s="16" t="s">
        <v>45</v>
      </c>
      <c r="C38" t="s">
        <v>46</v>
      </c>
      <c r="D38" t="s">
        <v>19</v>
      </c>
      <c r="E38" s="17">
        <v>71448.800000000003</v>
      </c>
    </row>
    <row r="39" spans="2:5" x14ac:dyDescent="0.35">
      <c r="B39" s="16" t="s">
        <v>45</v>
      </c>
      <c r="C39" t="s">
        <v>48</v>
      </c>
      <c r="D39" t="s">
        <v>47</v>
      </c>
      <c r="E39" s="17">
        <v>74700.58</v>
      </c>
    </row>
    <row r="40" spans="2:5" x14ac:dyDescent="0.35">
      <c r="B40" s="16" t="s">
        <v>45</v>
      </c>
      <c r="C40" t="s">
        <v>48</v>
      </c>
      <c r="D40" t="s">
        <v>19</v>
      </c>
      <c r="E40" s="17">
        <v>76568.5</v>
      </c>
    </row>
    <row r="41" spans="2:5" x14ac:dyDescent="0.35">
      <c r="B41" s="16" t="s">
        <v>32</v>
      </c>
      <c r="C41" t="s">
        <v>33</v>
      </c>
      <c r="D41" t="s">
        <v>49</v>
      </c>
      <c r="E41" s="17">
        <v>77327.460000000006</v>
      </c>
    </row>
    <row r="42" spans="2:5" x14ac:dyDescent="0.35">
      <c r="B42" s="16" t="s">
        <v>9</v>
      </c>
      <c r="C42" t="s">
        <v>10</v>
      </c>
      <c r="D42" t="s">
        <v>11</v>
      </c>
      <c r="E42" s="17">
        <v>77937.350000000006</v>
      </c>
    </row>
    <row r="43" spans="2:5" x14ac:dyDescent="0.35">
      <c r="B43" s="16" t="s">
        <v>20</v>
      </c>
      <c r="C43" t="s">
        <v>15</v>
      </c>
      <c r="D43" t="s">
        <v>22</v>
      </c>
      <c r="E43" s="17">
        <v>93963.31</v>
      </c>
    </row>
    <row r="44" spans="2:5" x14ac:dyDescent="0.35">
      <c r="B44" s="16" t="s">
        <v>12</v>
      </c>
      <c r="C44" t="s">
        <v>13</v>
      </c>
      <c r="D44" t="s">
        <v>14</v>
      </c>
      <c r="E44" s="17">
        <v>105435.88</v>
      </c>
    </row>
    <row r="45" spans="2:5" x14ac:dyDescent="0.35">
      <c r="B45" s="16" t="s">
        <v>9</v>
      </c>
      <c r="C45" t="s">
        <v>21</v>
      </c>
      <c r="D45" t="s">
        <v>11</v>
      </c>
      <c r="E45" s="17">
        <v>108448.55</v>
      </c>
    </row>
    <row r="46" spans="2:5" x14ac:dyDescent="0.35">
      <c r="B46" s="16" t="s">
        <v>50</v>
      </c>
      <c r="C46" t="s">
        <v>51</v>
      </c>
      <c r="D46" t="s">
        <v>16</v>
      </c>
      <c r="E46" s="17">
        <v>142384.41</v>
      </c>
    </row>
    <row r="47" spans="2:5" x14ac:dyDescent="0.35">
      <c r="B47" s="16" t="s">
        <v>9</v>
      </c>
      <c r="C47" t="s">
        <v>15</v>
      </c>
      <c r="D47" t="s">
        <v>11</v>
      </c>
      <c r="E47" s="17">
        <v>143981.79999999999</v>
      </c>
    </row>
    <row r="48" spans="2:5" x14ac:dyDescent="0.35">
      <c r="B48" s="16" t="s">
        <v>50</v>
      </c>
      <c r="C48" t="s">
        <v>51</v>
      </c>
      <c r="D48" t="s">
        <v>52</v>
      </c>
      <c r="E48" s="17">
        <v>145064.09</v>
      </c>
    </row>
    <row r="49" spans="2:5" x14ac:dyDescent="0.35">
      <c r="B49" s="16" t="s">
        <v>9</v>
      </c>
      <c r="C49" t="s">
        <v>15</v>
      </c>
      <c r="D49" t="s">
        <v>16</v>
      </c>
      <c r="E49" s="17">
        <v>145416.13</v>
      </c>
    </row>
    <row r="50" spans="2:5" x14ac:dyDescent="0.35">
      <c r="B50" s="16" t="s">
        <v>50</v>
      </c>
      <c r="C50" t="s">
        <v>51</v>
      </c>
      <c r="D50" t="s">
        <v>19</v>
      </c>
      <c r="E50" s="17">
        <v>145788.72</v>
      </c>
    </row>
    <row r="51" spans="2:5" x14ac:dyDescent="0.35">
      <c r="B51" s="16" t="s">
        <v>9</v>
      </c>
      <c r="C51" t="s">
        <v>10</v>
      </c>
      <c r="D51" t="s">
        <v>16</v>
      </c>
      <c r="E51" s="17">
        <v>148905.44</v>
      </c>
    </row>
    <row r="52" spans="2:5" x14ac:dyDescent="0.35">
      <c r="B52" s="16" t="s">
        <v>50</v>
      </c>
      <c r="C52" t="s">
        <v>51</v>
      </c>
      <c r="D52" t="s">
        <v>53</v>
      </c>
      <c r="E52" s="17">
        <v>150031.97</v>
      </c>
    </row>
    <row r="53" spans="2:5" x14ac:dyDescent="0.35">
      <c r="B53" s="16" t="s">
        <v>9</v>
      </c>
      <c r="C53" t="s">
        <v>27</v>
      </c>
      <c r="D53" t="s">
        <v>11</v>
      </c>
      <c r="E53" s="17">
        <v>157614.35</v>
      </c>
    </row>
    <row r="54" spans="2:5" x14ac:dyDescent="0.35">
      <c r="B54" s="16" t="s">
        <v>20</v>
      </c>
      <c r="C54" t="s">
        <v>21</v>
      </c>
      <c r="D54" t="s">
        <v>22</v>
      </c>
      <c r="E54" s="17">
        <v>158443.91</v>
      </c>
    </row>
    <row r="55" spans="2:5" x14ac:dyDescent="0.35">
      <c r="B55" s="16" t="s">
        <v>54</v>
      </c>
      <c r="C55" t="s">
        <v>55</v>
      </c>
      <c r="D55" t="s">
        <v>41</v>
      </c>
      <c r="E55" s="17">
        <v>169421.71</v>
      </c>
    </row>
    <row r="56" spans="2:5" x14ac:dyDescent="0.35">
      <c r="B56" s="16" t="s">
        <v>54</v>
      </c>
      <c r="C56" t="s">
        <v>55</v>
      </c>
      <c r="D56" t="s">
        <v>19</v>
      </c>
      <c r="E56" s="17">
        <v>180575.75</v>
      </c>
    </row>
    <row r="57" spans="2:5" x14ac:dyDescent="0.35">
      <c r="B57" s="16" t="s">
        <v>20</v>
      </c>
      <c r="C57" t="s">
        <v>28</v>
      </c>
      <c r="D57" t="s">
        <v>22</v>
      </c>
      <c r="E57" s="17">
        <v>181571.5</v>
      </c>
    </row>
    <row r="58" spans="2:5" x14ac:dyDescent="0.35">
      <c r="B58" s="16" t="s">
        <v>54</v>
      </c>
      <c r="C58" t="s">
        <v>55</v>
      </c>
      <c r="D58" t="s">
        <v>56</v>
      </c>
      <c r="E58" s="17">
        <v>189544.24</v>
      </c>
    </row>
    <row r="59" spans="2:5" x14ac:dyDescent="0.35">
      <c r="B59" s="16" t="s">
        <v>12</v>
      </c>
      <c r="C59" t="s">
        <v>57</v>
      </c>
      <c r="D59" t="s">
        <v>47</v>
      </c>
      <c r="E59" s="17">
        <v>267268.39</v>
      </c>
    </row>
    <row r="60" spans="2:5" x14ac:dyDescent="0.35">
      <c r="B60" s="16" t="s">
        <v>20</v>
      </c>
      <c r="C60" t="s">
        <v>15</v>
      </c>
      <c r="D60" t="s">
        <v>22</v>
      </c>
      <c r="E60" s="17">
        <v>286987.43</v>
      </c>
    </row>
    <row r="61" spans="2:5" x14ac:dyDescent="0.35">
      <c r="B61" s="16" t="s">
        <v>9</v>
      </c>
      <c r="C61" t="s">
        <v>15</v>
      </c>
      <c r="D61" t="s">
        <v>11</v>
      </c>
      <c r="E61" s="17">
        <v>286987.43</v>
      </c>
    </row>
    <row r="62" spans="2:5" x14ac:dyDescent="0.35">
      <c r="B62" s="16" t="s">
        <v>9</v>
      </c>
      <c r="C62" t="s">
        <v>15</v>
      </c>
      <c r="D62" t="s">
        <v>16</v>
      </c>
      <c r="E62" s="17">
        <v>286987.43</v>
      </c>
    </row>
    <row r="63" spans="2:5" x14ac:dyDescent="0.35">
      <c r="B63" s="16" t="s">
        <v>20</v>
      </c>
      <c r="C63" t="s">
        <v>10</v>
      </c>
      <c r="D63" t="s">
        <v>22</v>
      </c>
      <c r="E63" s="17">
        <v>291486.12</v>
      </c>
    </row>
    <row r="64" spans="2:5" x14ac:dyDescent="0.35">
      <c r="B64" s="16" t="s">
        <v>9</v>
      </c>
      <c r="C64" t="s">
        <v>21</v>
      </c>
      <c r="D64" t="s">
        <v>16</v>
      </c>
      <c r="E64" s="17">
        <v>301484.46999999997</v>
      </c>
    </row>
    <row r="65" spans="2:5" x14ac:dyDescent="0.35">
      <c r="B65" s="16" t="s">
        <v>20</v>
      </c>
      <c r="C65" t="s">
        <v>27</v>
      </c>
      <c r="D65" t="s">
        <v>22</v>
      </c>
      <c r="E65" s="17">
        <v>360450.02</v>
      </c>
    </row>
    <row r="66" spans="2:5" x14ac:dyDescent="0.35">
      <c r="B66" s="16" t="s">
        <v>9</v>
      </c>
      <c r="C66" t="s">
        <v>28</v>
      </c>
      <c r="D66" t="s">
        <v>11</v>
      </c>
      <c r="E66" s="17">
        <v>360909.01</v>
      </c>
    </row>
    <row r="67" spans="2:5" x14ac:dyDescent="0.35">
      <c r="B67" s="16" t="s">
        <v>9</v>
      </c>
      <c r="C67" t="s">
        <v>10</v>
      </c>
      <c r="D67" t="s">
        <v>11</v>
      </c>
      <c r="E67" s="17">
        <v>364054.76</v>
      </c>
    </row>
    <row r="68" spans="2:5" x14ac:dyDescent="0.35">
      <c r="B68" s="16" t="s">
        <v>20</v>
      </c>
      <c r="C68" t="s">
        <v>58</v>
      </c>
      <c r="D68" t="s">
        <v>22</v>
      </c>
      <c r="E68" s="17">
        <v>365561.57</v>
      </c>
    </row>
    <row r="69" spans="2:5" x14ac:dyDescent="0.35">
      <c r="B69" s="16" t="s">
        <v>20</v>
      </c>
      <c r="C69" t="s">
        <v>28</v>
      </c>
      <c r="D69" t="s">
        <v>22</v>
      </c>
      <c r="E69" s="17">
        <v>371146.18</v>
      </c>
    </row>
    <row r="70" spans="2:5" x14ac:dyDescent="0.35">
      <c r="B70" s="16" t="s">
        <v>9</v>
      </c>
      <c r="C70" t="s">
        <v>58</v>
      </c>
      <c r="D70" t="s">
        <v>16</v>
      </c>
      <c r="E70" s="17">
        <v>381120.44</v>
      </c>
    </row>
    <row r="71" spans="2:5" x14ac:dyDescent="0.35">
      <c r="B71" s="16" t="s">
        <v>9</v>
      </c>
      <c r="C71" t="s">
        <v>28</v>
      </c>
      <c r="D71" t="s">
        <v>16</v>
      </c>
      <c r="E71" s="17">
        <v>381333.17</v>
      </c>
    </row>
    <row r="72" spans="2:5" x14ac:dyDescent="0.35">
      <c r="B72" s="16" t="s">
        <v>9</v>
      </c>
      <c r="C72" t="s">
        <v>27</v>
      </c>
      <c r="D72" t="s">
        <v>16</v>
      </c>
      <c r="E72" s="17">
        <v>393603.35</v>
      </c>
    </row>
    <row r="73" spans="2:5" x14ac:dyDescent="0.35">
      <c r="B73" s="16" t="s">
        <v>9</v>
      </c>
      <c r="C73" t="s">
        <v>58</v>
      </c>
      <c r="D73" t="s">
        <v>11</v>
      </c>
      <c r="E73" s="17">
        <v>396231.42</v>
      </c>
    </row>
    <row r="74" spans="2:5" x14ac:dyDescent="0.35">
      <c r="B74" s="16" t="s">
        <v>9</v>
      </c>
      <c r="C74" t="s">
        <v>10</v>
      </c>
      <c r="D74" t="s">
        <v>16</v>
      </c>
      <c r="E74" s="17">
        <v>702749.63</v>
      </c>
    </row>
    <row r="75" spans="2:5" x14ac:dyDescent="0.35">
      <c r="B75" s="16" t="s">
        <v>9</v>
      </c>
      <c r="C75" t="s">
        <v>27</v>
      </c>
      <c r="D75" t="s">
        <v>11</v>
      </c>
      <c r="E75" s="17">
        <v>752749.99</v>
      </c>
    </row>
    <row r="76" spans="2:5" x14ac:dyDescent="0.35">
      <c r="B76" s="16" t="s">
        <v>20</v>
      </c>
      <c r="C76" t="s">
        <v>10</v>
      </c>
      <c r="D76" t="s">
        <v>22</v>
      </c>
      <c r="E76" s="17">
        <v>1401218.55</v>
      </c>
    </row>
    <row r="77" spans="2:5" x14ac:dyDescent="0.35">
      <c r="B77" s="16" t="s">
        <v>20</v>
      </c>
      <c r="C77" t="s">
        <v>27</v>
      </c>
      <c r="D77" t="s">
        <v>22</v>
      </c>
      <c r="E77" s="17">
        <v>1779730.94</v>
      </c>
    </row>
    <row r="78" spans="2:5" x14ac:dyDescent="0.35">
      <c r="B78" s="16" t="s">
        <v>9</v>
      </c>
      <c r="C78" t="s">
        <v>27</v>
      </c>
      <c r="D78" t="s">
        <v>16</v>
      </c>
      <c r="E78" s="17">
        <v>1922511.2</v>
      </c>
    </row>
    <row r="79" spans="2:5" x14ac:dyDescent="0.35">
      <c r="B79" s="18"/>
      <c r="C79" s="19"/>
      <c r="D79" s="20"/>
      <c r="E79" s="21">
        <f>SUM(E7:E78)</f>
        <v>15680649.809999999</v>
      </c>
    </row>
  </sheetData>
  <autoFilter ref="B6:E6" xr:uid="{9D4F4312-F8DA-4DB4-8CBC-7D53BF7C8020}">
    <sortState xmlns:xlrd2="http://schemas.microsoft.com/office/spreadsheetml/2017/richdata2" ref="B7:E79">
      <sortCondition ref="E6"/>
    </sortState>
  </autoFilter>
  <mergeCells count="2"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25K Q4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 Torrance, Ellen</dc:creator>
  <cp:lastModifiedBy>Tait Torrance, Ellen</cp:lastModifiedBy>
  <dcterms:created xsi:type="dcterms:W3CDTF">2026-09-10T08:03:27Z</dcterms:created>
  <dcterms:modified xsi:type="dcterms:W3CDTF">2026-09-10T08:03:53Z</dcterms:modified>
</cp:coreProperties>
</file>