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finance\Financial outturn\PSR\25k spend\2025-26\Q1\"/>
    </mc:Choice>
  </mc:AlternateContent>
  <xr:revisionPtr revIDLastSave="0" documentId="13_ncr:1_{37DFBDF0-BE13-4F11-9E52-2762AFF0BCFF}" xr6:coauthVersionLast="47" xr6:coauthVersionMax="47" xr10:uidLastSave="{00000000-0000-0000-0000-000000000000}"/>
  <bookViews>
    <workbookView xWindow="28680" yWindow="-120" windowWidth="29040" windowHeight="15720" xr2:uid="{0614E5C1-C2CD-4F21-A295-4F4CC99793CF}"/>
  </bookViews>
  <sheets>
    <sheet name="25K FINAL Q1 2025-26" sheetId="1" r:id="rId1"/>
  </sheets>
  <externalReferences>
    <externalReference r:id="rId2"/>
  </externalReferences>
  <definedNames>
    <definedName name="_xlnm._FilterDatabase" localSheetId="0" hidden="1">'25K FINAL Q1 2025-26'!$B$6:$E$6</definedName>
    <definedName name="TableName">"Dummy"</definedName>
    <definedName name="XDO_?XDOFIELD1?">'[1]SG Account Analysis Report'!#REF!</definedName>
    <definedName name="XDO_?XDOFIELD13?">'[1]SG Account Analysis Report'!#REF!</definedName>
    <definedName name="XDO_?XDOFIELD15?">'[1]SG Account Analysis Report'!#REF!</definedName>
    <definedName name="XDO_?XDOFIELD16?">'[1]SG Account Analysis Report'!#REF!</definedName>
    <definedName name="XDO_?XDOFIELD18?">'[1]SG Account Analysis Report'!#REF!</definedName>
    <definedName name="XDO_?XDOFIELD19?">'[1]SG Account Analysis Report'!#REF!</definedName>
    <definedName name="XDO_?XDOFIELD20?">'[1]SG Account Analysis Report'!#REF!</definedName>
    <definedName name="XDO_?XDOFIELD21?">'[1]SG Account Analysis Report'!#REF!</definedName>
    <definedName name="XDO_?XDOFIELD22?">'[1]SG Account Analysis Report'!#REF!</definedName>
    <definedName name="XDO_?XDOFIELD24?">'[1]SG Account Analysis Report'!#REF!</definedName>
    <definedName name="XDO_?XDOFIELD26?">'[1]SG Account Analysis Report'!#REF!</definedName>
    <definedName name="XDO_?XDOFIELD27?">'[1]SG Account Analysis Report'!#REF!</definedName>
    <definedName name="XDO_?XDOFIELD28?">'[1]SG Account Analysis Report'!#REF!</definedName>
    <definedName name="XDO_?XDOFIELD29?">'[1]SG Account Analysis Report'!#REF!</definedName>
    <definedName name="XDO_?XDOFIELD3?">'[1]SG Account Analysis Report'!#REF!</definedName>
    <definedName name="XDO_?XDOFIELD33?">'[1]SG Account Analysis Report'!#REF!</definedName>
    <definedName name="XDO_?XDOFIELD36?">'[1]SG Account Analysis Report'!#REF!</definedName>
    <definedName name="XDO_?XDOFIELD37?">'[1]SG Account Analysis Report'!#REF!</definedName>
    <definedName name="XDO_?XDOFIELD40?">'[1]SG Account Analysis Report'!#REF!</definedName>
    <definedName name="XDO_?XDOFIELD43?">'[1]SG Account Analysis Report'!#REF!</definedName>
    <definedName name="XDO_?XDOFIELD45?">'[1]SG Account Analysis Report'!#REF!</definedName>
    <definedName name="XDO_?XDOFIELD46?">'[1]SG Account Analysis Report'!#REF!</definedName>
    <definedName name="XDO_?XDOFIELD7?">'[1]SG Account Analysis Report'!#REF!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1" l="1"/>
</calcChain>
</file>

<file path=xl/sharedStrings.xml><?xml version="1.0" encoding="utf-8"?>
<sst xmlns="http://schemas.openxmlformats.org/spreadsheetml/2006/main" count="184" uniqueCount="85">
  <si>
    <t>SCOTTISH COURTS &amp; TRIBUNALS SERVICE</t>
  </si>
  <si>
    <t>Payments over £25,000 April 2025 - June 2025</t>
  </si>
  <si>
    <t>Payee</t>
  </si>
  <si>
    <t>Expenditure Category</t>
  </si>
  <si>
    <t>Payment Date</t>
  </si>
  <si>
    <t>Amount (£)</t>
  </si>
  <si>
    <t>ACCESS UK LIMITED</t>
  </si>
  <si>
    <t>ICT OUTSOURCING &amp; MAINT/SUPPORT</t>
  </si>
  <si>
    <t>08-May-2025</t>
  </si>
  <si>
    <t>AVISON YOUNG (UK) LIMITED</t>
  </si>
  <si>
    <t>MAINTENANCE &amp; REPAIRS</t>
  </si>
  <si>
    <t>07-Apr-2025</t>
  </si>
  <si>
    <t>14-Apr-2025</t>
  </si>
  <si>
    <t>AVMI KINLY LTD</t>
  </si>
  <si>
    <t xml:space="preserve">ACCOMM &amp; BLDNG </t>
  </si>
  <si>
    <t>09-Apr-2025</t>
  </si>
  <si>
    <t>15-May-2025</t>
  </si>
  <si>
    <t>05-Jun-2025</t>
  </si>
  <si>
    <t>BAXTERSTOREY SCOTLAND LIMITED</t>
  </si>
  <si>
    <t>SHERIFF COURT JURORS COSTS</t>
  </si>
  <si>
    <t>16-Apr-2025</t>
  </si>
  <si>
    <t>16-May-2025</t>
  </si>
  <si>
    <t>09-Jun-2025</t>
  </si>
  <si>
    <t>CAPITA BUSINESS SERVICES LIMITED</t>
  </si>
  <si>
    <t>29-May-2025</t>
  </si>
  <si>
    <t>12-Jun-2025</t>
  </si>
  <si>
    <t>CORPORATE TRAVEL MANAGEMENT (NORTH)</t>
  </si>
  <si>
    <t>HOTELS &amp; ACCOMMODATION</t>
  </si>
  <si>
    <t>23-Apr-2025</t>
  </si>
  <si>
    <t>CROWN OFFICE AND PROCURATOR FISCAL SERVICE - LINETS</t>
  </si>
  <si>
    <t>LIBRARY SERVICES</t>
  </si>
  <si>
    <t>27-May-2025</t>
  </si>
  <si>
    <t>DX NETWORK SERVICES LIMITED</t>
  </si>
  <si>
    <t>POSTAGE</t>
  </si>
  <si>
    <t>07-May-2025</t>
  </si>
  <si>
    <t>20-Jun-2025</t>
  </si>
  <si>
    <t>EDF ENERGY</t>
  </si>
  <si>
    <t>ELECTRICITY</t>
  </si>
  <si>
    <t>22-Apr-2025</t>
  </si>
  <si>
    <t>25-Apr-2025</t>
  </si>
  <si>
    <t>FLEXIFORM BUSINESS FURNITURE LIMITED</t>
  </si>
  <si>
    <t>FURNITURE &amp; FITTINGS</t>
  </si>
  <si>
    <t>GLOBAL CONNECTIONS SCOTLAND LIMITED</t>
  </si>
  <si>
    <t>INTERPRETER/TRANSLATION COSTS</t>
  </si>
  <si>
    <t>25-Jun-2025</t>
  </si>
  <si>
    <t>21-May-2025</t>
  </si>
  <si>
    <t>HEWLETTPACKARD</t>
  </si>
  <si>
    <t>HMCTS (SSCL)</t>
  </si>
  <si>
    <t>CIVIL SERV PENSION ADMIN</t>
  </si>
  <si>
    <t>HSB HAUGHTON ENGINEERING INSURANCE SERVICES LIMITED</t>
  </si>
  <si>
    <t>INSIGHT DIRECT UK LIMITED</t>
  </si>
  <si>
    <t>COMPUTER SOFTWARE</t>
  </si>
  <si>
    <t>IPSOS MORI</t>
  </si>
  <si>
    <t>RESEARCH AND DEVELOPMENT</t>
  </si>
  <si>
    <t>MARSHALL EXPERT WITNESS &amp; ASSESSMENTS LIMITED</t>
  </si>
  <si>
    <t>MEDICAL REPORTS</t>
  </si>
  <si>
    <t>30-Apr-2025</t>
  </si>
  <si>
    <t>MLL TELECOM LIMITED</t>
  </si>
  <si>
    <t>NETWORKING</t>
  </si>
  <si>
    <t>OCS M&amp;E SERVICES LIMITED (SCTS CIS ONLY)</t>
  </si>
  <si>
    <t>OFFICE CLEANING</t>
  </si>
  <si>
    <t>ACCOMM &amp; BLDNG</t>
  </si>
  <si>
    <t>SECURITY COSTS</t>
  </si>
  <si>
    <t>ORACLE CORPORATION UK LIMITED</t>
  </si>
  <si>
    <t>RELX (UK) LTD - TRADING AS LEXIS NEXIS UK</t>
  </si>
  <si>
    <t>RESOLVERCOUK LIMITED</t>
  </si>
  <si>
    <t>ROYAL MAIL GROUP LIMITED</t>
  </si>
  <si>
    <t>11-Apr-2025</t>
  </si>
  <si>
    <t>HYBRID MAIL</t>
  </si>
  <si>
    <t>SCOTTISH GOVERNMENT</t>
  </si>
  <si>
    <t>EPC MISC &amp; CLEARING</t>
  </si>
  <si>
    <t>SCOTTISH WATER BUSINESS STREAM LIMITED</t>
  </si>
  <si>
    <t>WATER</t>
  </si>
  <si>
    <t>TOTAL GAS &amp; POWER LIMITED</t>
  </si>
  <si>
    <t>GAS</t>
  </si>
  <si>
    <t>TUV SUD LIMITED</t>
  </si>
  <si>
    <t>CONSULTANCY</t>
  </si>
  <si>
    <t>UNIVERSITY OF STRATHCLYDE GLASGOW</t>
  </si>
  <si>
    <t>VIRGIN MEDIA LIMITED</t>
  </si>
  <si>
    <t>11-Jun-2025</t>
  </si>
  <si>
    <t>WALKER LOVE</t>
  </si>
  <si>
    <t>SHERIFF OFFICERS FEES</t>
  </si>
  <si>
    <t>HERIOT ELECTRONICS LIMITED T/A HERIOT AV</t>
  </si>
  <si>
    <t>SENATOR INTERNATIONAL LIMITED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</si>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</sst>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1" fillId="0" borderId="0" xfId="3"/>
    <xf numFmtId="0" fontId="1" fillId="2" borderId="0" xfId="3" applyFill="1"/>
    <xf numFmtId="0" fontId="1" fillId="2" borderId="0" xfId="3" applyFill="1" applyAlignment="1">
      <alignment horizontal="left"/>
    </xf>
    <xf numFmtId="0" fontId="3" fillId="3" borderId="0" xfId="3" applyFont="1" applyFill="1" applyAlignment="1">
      <alignment horizontal="left" vertical="center"/>
    </xf>
    <xf numFmtId="164" fontId="3" fillId="3" borderId="0" xfId="3" applyNumberFormat="1" applyFont="1" applyFill="1" applyAlignment="1">
      <alignment horizontal="right" vertical="center"/>
    </xf>
    <xf numFmtId="44" fontId="4" fillId="3" borderId="0" xfId="2" applyFont="1" applyFill="1" applyBorder="1" applyAlignment="1">
      <alignment horizontal="right" vertical="center"/>
    </xf>
    <xf numFmtId="0" fontId="5" fillId="2" borderId="1" xfId="3" applyFont="1" applyFill="1" applyBorder="1"/>
    <xf numFmtId="0" fontId="1" fillId="2" borderId="2" xfId="3" applyFill="1" applyBorder="1" applyAlignment="1">
      <alignment horizontal="left"/>
    </xf>
    <xf numFmtId="164" fontId="1" fillId="2" borderId="2" xfId="3" applyNumberFormat="1" applyFill="1" applyBorder="1" applyAlignment="1">
      <alignment horizontal="right"/>
    </xf>
    <xf numFmtId="43" fontId="0" fillId="2" borderId="3" xfId="1" applyFont="1" applyFill="1" applyBorder="1"/>
    <xf numFmtId="0" fontId="5" fillId="2" borderId="7" xfId="3" applyFont="1" applyFill="1" applyBorder="1"/>
    <xf numFmtId="164" fontId="1" fillId="2" borderId="0" xfId="3" applyNumberFormat="1" applyFill="1" applyAlignment="1">
      <alignment horizontal="right"/>
    </xf>
    <xf numFmtId="43" fontId="0" fillId="2" borderId="8" xfId="1" applyFont="1" applyFill="1" applyBorder="1"/>
    <xf numFmtId="0" fontId="6" fillId="4" borderId="4" xfId="3" applyFont="1" applyFill="1" applyBorder="1" applyAlignment="1">
      <alignment vertical="center"/>
    </xf>
    <xf numFmtId="0" fontId="6" fillId="4" borderId="5" xfId="3" applyFont="1" applyFill="1" applyBorder="1" applyAlignment="1">
      <alignment horizontal="left" vertical="center"/>
    </xf>
    <xf numFmtId="0" fontId="6" fillId="4" borderId="5" xfId="3" applyFont="1" applyFill="1" applyBorder="1" applyAlignment="1">
      <alignment vertical="center"/>
    </xf>
    <xf numFmtId="43" fontId="6" fillId="4" borderId="6" xfId="1" applyFont="1" applyFill="1" applyBorder="1" applyAlignment="1">
      <alignment vertical="center"/>
    </xf>
    <xf numFmtId="0" fontId="1" fillId="0" borderId="0" xfId="3" applyAlignment="1">
      <alignment horizontal="left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0" fontId="2" fillId="2" borderId="6" xfId="3" applyFont="1" applyFill="1" applyBorder="1" applyAlignment="1">
      <alignment horizontal="center"/>
    </xf>
    <xf numFmtId="0" fontId="1" fillId="2" borderId="0" xfId="3" applyFill="1" applyBorder="1" applyAlignment="1">
      <alignment horizontal="left"/>
    </xf>
    <xf numFmtId="164" fontId="1" fillId="2" borderId="0" xfId="3" applyNumberForma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Normal 2" xfId="3" xr:uid="{70415865-8507-4CD7-BAFF-45289FEAE0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finance\Financial%20outturn\PSR\25k%20spend\2025-26\Q1\25K%20Q1%20Workings.xlsx" TargetMode="External"/><Relationship Id="rId1" Type="http://schemas.openxmlformats.org/officeDocument/2006/relationships/externalLinkPath" Target="25K%20Q1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5K FINAL Q1 2025-26"/>
      <sheetName val="25k Data Q1"/>
      <sheetName val="Pivot"/>
      <sheetName val="Workings 3 "/>
      <sheetName val="Workings 2"/>
      <sheetName val="Workings 1"/>
      <sheetName val="SG Account Analysis Repor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4E70-4A8B-4C7D-AA56-48EC579524F9}">
  <dimension ref="B3:E73"/>
  <sheetViews>
    <sheetView tabSelected="1" zoomScale="90" zoomScaleNormal="90" workbookViewId="0">
      <pane xSplit="1" ySplit="6" topLeftCell="B58" activePane="bottomRight" state="frozen"/>
      <selection pane="topRight" activeCell="B1" sqref="B1"/>
      <selection pane="bottomLeft" activeCell="A7" sqref="A7"/>
      <selection pane="bottomRight" activeCell="D7" sqref="D7:D65"/>
    </sheetView>
  </sheetViews>
  <sheetFormatPr defaultColWidth="9.109375" defaultRowHeight="13.2" x14ac:dyDescent="0.25"/>
  <cols>
    <col min="1" max="1" width="9.109375" style="1"/>
    <col min="2" max="2" width="78.44140625" style="1" bestFit="1" customWidth="1"/>
    <col min="3" max="3" width="51.6640625" style="18" customWidth="1"/>
    <col min="4" max="4" width="19.88671875" style="1" customWidth="1"/>
    <col min="5" max="5" width="20.109375" style="1" customWidth="1"/>
    <col min="6" max="16384" width="9.109375" style="1"/>
  </cols>
  <sheetData>
    <row r="3" spans="2:5" ht="15.6" x14ac:dyDescent="0.3">
      <c r="B3" s="19" t="s">
        <v>0</v>
      </c>
      <c r="C3" s="20"/>
      <c r="D3" s="20"/>
      <c r="E3" s="21"/>
    </row>
    <row r="4" spans="2:5" ht="15.6" x14ac:dyDescent="0.3">
      <c r="B4" s="22" t="s">
        <v>1</v>
      </c>
      <c r="C4" s="23"/>
      <c r="D4" s="23"/>
      <c r="E4" s="24"/>
    </row>
    <row r="5" spans="2:5" x14ac:dyDescent="0.25">
      <c r="B5" s="2"/>
      <c r="C5" s="3"/>
      <c r="D5" s="2"/>
      <c r="E5" s="2"/>
    </row>
    <row r="6" spans="2:5" ht="35.25" customHeight="1" x14ac:dyDescent="0.25">
      <c r="B6" s="4" t="s">
        <v>2</v>
      </c>
      <c r="C6" s="4" t="s">
        <v>3</v>
      </c>
      <c r="D6" s="5" t="s">
        <v>4</v>
      </c>
      <c r="E6" s="6" t="s">
        <v>5</v>
      </c>
    </row>
    <row r="7" spans="2:5" ht="14.1" customHeight="1" x14ac:dyDescent="0.3">
      <c r="B7" s="7" t="s">
        <v>47</v>
      </c>
      <c r="C7" s="8" t="s">
        <v>48</v>
      </c>
      <c r="D7" s="9" t="s">
        <v>8</v>
      </c>
      <c r="E7" s="10">
        <v>28530.07</v>
      </c>
    </row>
    <row r="8" spans="2:5" ht="14.1" customHeight="1" x14ac:dyDescent="0.3">
      <c r="B8" s="11" t="s">
        <v>82</v>
      </c>
      <c r="C8" s="3" t="s">
        <v>10</v>
      </c>
      <c r="D8" s="12" t="s">
        <v>44</v>
      </c>
      <c r="E8" s="13">
        <v>29010</v>
      </c>
    </row>
    <row r="9" spans="2:5" ht="14.1" customHeight="1" x14ac:dyDescent="0.3">
      <c r="B9" s="11" t="s">
        <v>49</v>
      </c>
      <c r="C9" s="3" t="s">
        <v>10</v>
      </c>
      <c r="D9" s="12" t="s">
        <v>39</v>
      </c>
      <c r="E9" s="13">
        <v>32725</v>
      </c>
    </row>
    <row r="10" spans="2:5" ht="14.1" customHeight="1" x14ac:dyDescent="0.3">
      <c r="B10" s="11" t="s">
        <v>9</v>
      </c>
      <c r="C10" s="3" t="s">
        <v>10</v>
      </c>
      <c r="D10" s="12" t="s">
        <v>11</v>
      </c>
      <c r="E10" s="13">
        <v>33117</v>
      </c>
    </row>
    <row r="11" spans="2:5" ht="14.1" customHeight="1" x14ac:dyDescent="0.3">
      <c r="B11" s="11" t="s">
        <v>83</v>
      </c>
      <c r="C11" s="3" t="s">
        <v>41</v>
      </c>
      <c r="D11" s="12" t="s">
        <v>44</v>
      </c>
      <c r="E11" s="13">
        <v>33754</v>
      </c>
    </row>
    <row r="12" spans="2:5" ht="14.1" customHeight="1" x14ac:dyDescent="0.3">
      <c r="B12" s="11" t="s">
        <v>69</v>
      </c>
      <c r="C12" s="3" t="s">
        <v>70</v>
      </c>
      <c r="D12" s="12" t="s">
        <v>21</v>
      </c>
      <c r="E12" s="13">
        <v>34916.21</v>
      </c>
    </row>
    <row r="13" spans="2:5" ht="14.1" customHeight="1" x14ac:dyDescent="0.3">
      <c r="B13" s="11" t="s">
        <v>23</v>
      </c>
      <c r="C13" s="3" t="s">
        <v>7</v>
      </c>
      <c r="D13" s="12" t="s">
        <v>24</v>
      </c>
      <c r="E13" s="13">
        <v>35850</v>
      </c>
    </row>
    <row r="14" spans="2:5" ht="14.1" customHeight="1" x14ac:dyDescent="0.3">
      <c r="B14" s="11" t="s">
        <v>54</v>
      </c>
      <c r="C14" s="3" t="s">
        <v>55</v>
      </c>
      <c r="D14" s="12" t="s">
        <v>56</v>
      </c>
      <c r="E14" s="13">
        <v>37777.199999999997</v>
      </c>
    </row>
    <row r="15" spans="2:5" ht="14.1" customHeight="1" x14ac:dyDescent="0.3">
      <c r="B15" s="11" t="s">
        <v>13</v>
      </c>
      <c r="C15" s="3" t="s">
        <v>14</v>
      </c>
      <c r="D15" s="12" t="s">
        <v>16</v>
      </c>
      <c r="E15" s="13">
        <v>39357</v>
      </c>
    </row>
    <row r="16" spans="2:5" ht="14.1" customHeight="1" x14ac:dyDescent="0.3">
      <c r="B16" s="11" t="s">
        <v>69</v>
      </c>
      <c r="C16" s="3" t="s">
        <v>70</v>
      </c>
      <c r="D16" s="12" t="s">
        <v>25</v>
      </c>
      <c r="E16" s="13">
        <v>40605.64</v>
      </c>
    </row>
    <row r="17" spans="2:5" ht="14.1" customHeight="1" x14ac:dyDescent="0.3">
      <c r="B17" s="11" t="s">
        <v>80</v>
      </c>
      <c r="C17" s="3" t="s">
        <v>81</v>
      </c>
      <c r="D17" s="12" t="s">
        <v>25</v>
      </c>
      <c r="E17" s="13">
        <v>41245.839999999997</v>
      </c>
    </row>
    <row r="18" spans="2:5" ht="14.1" customHeight="1" x14ac:dyDescent="0.3">
      <c r="B18" s="11" t="s">
        <v>52</v>
      </c>
      <c r="C18" s="3" t="s">
        <v>53</v>
      </c>
      <c r="D18" s="12" t="s">
        <v>38</v>
      </c>
      <c r="E18" s="13">
        <v>41250</v>
      </c>
    </row>
    <row r="19" spans="2:5" ht="14.1" customHeight="1" x14ac:dyDescent="0.3">
      <c r="B19" s="11" t="s">
        <v>36</v>
      </c>
      <c r="C19" s="3" t="s">
        <v>37</v>
      </c>
      <c r="D19" s="12" t="s">
        <v>39</v>
      </c>
      <c r="E19" s="13">
        <v>48405.72</v>
      </c>
    </row>
    <row r="20" spans="2:5" ht="14.1" customHeight="1" x14ac:dyDescent="0.3">
      <c r="B20" s="11" t="s">
        <v>23</v>
      </c>
      <c r="C20" s="3" t="s">
        <v>7</v>
      </c>
      <c r="D20" s="12" t="s">
        <v>25</v>
      </c>
      <c r="E20" s="13">
        <v>49050</v>
      </c>
    </row>
    <row r="21" spans="2:5" ht="14.1" customHeight="1" x14ac:dyDescent="0.3">
      <c r="B21" s="11" t="s">
        <v>77</v>
      </c>
      <c r="C21" s="3" t="s">
        <v>53</v>
      </c>
      <c r="D21" s="12" t="s">
        <v>38</v>
      </c>
      <c r="E21" s="13">
        <v>49311.53</v>
      </c>
    </row>
    <row r="22" spans="2:5" ht="14.1" customHeight="1" x14ac:dyDescent="0.3">
      <c r="B22" s="11" t="s">
        <v>66</v>
      </c>
      <c r="C22" s="3" t="s">
        <v>68</v>
      </c>
      <c r="D22" s="12" t="s">
        <v>12</v>
      </c>
      <c r="E22" s="13">
        <v>51861.78</v>
      </c>
    </row>
    <row r="23" spans="2:5" ht="14.1" customHeight="1" x14ac:dyDescent="0.3">
      <c r="B23" s="11" t="s">
        <v>26</v>
      </c>
      <c r="C23" s="2" t="s">
        <v>27</v>
      </c>
      <c r="D23" s="12" t="s">
        <v>25</v>
      </c>
      <c r="E23" s="13">
        <v>52707.57</v>
      </c>
    </row>
    <row r="24" spans="2:5" ht="14.1" customHeight="1" x14ac:dyDescent="0.3">
      <c r="B24" s="11" t="s">
        <v>80</v>
      </c>
      <c r="C24" s="3" t="s">
        <v>81</v>
      </c>
      <c r="D24" s="12" t="s">
        <v>20</v>
      </c>
      <c r="E24" s="13">
        <v>52849.01</v>
      </c>
    </row>
    <row r="25" spans="2:5" ht="14.1" customHeight="1" x14ac:dyDescent="0.3">
      <c r="B25" s="11" t="s">
        <v>26</v>
      </c>
      <c r="C25" s="2" t="s">
        <v>27</v>
      </c>
      <c r="D25" s="12" t="s">
        <v>28</v>
      </c>
      <c r="E25" s="13">
        <v>55175.19</v>
      </c>
    </row>
    <row r="26" spans="2:5" ht="14.1" customHeight="1" x14ac:dyDescent="0.3">
      <c r="B26" s="11" t="s">
        <v>78</v>
      </c>
      <c r="C26" s="3" t="s">
        <v>58</v>
      </c>
      <c r="D26" s="12" t="s">
        <v>39</v>
      </c>
      <c r="E26" s="13">
        <v>58298.130000000005</v>
      </c>
    </row>
    <row r="27" spans="2:5" ht="14.1" customHeight="1" x14ac:dyDescent="0.3">
      <c r="B27" s="11" t="s">
        <v>71</v>
      </c>
      <c r="C27" s="3" t="s">
        <v>72</v>
      </c>
      <c r="D27" s="12" t="s">
        <v>38</v>
      </c>
      <c r="E27" s="13">
        <v>58608.55</v>
      </c>
    </row>
    <row r="28" spans="2:5" ht="14.1" customHeight="1" x14ac:dyDescent="0.3">
      <c r="B28" s="11" t="s">
        <v>26</v>
      </c>
      <c r="C28" s="2" t="s">
        <v>27</v>
      </c>
      <c r="D28" s="12" t="s">
        <v>21</v>
      </c>
      <c r="E28" s="13">
        <v>59292.61</v>
      </c>
    </row>
    <row r="29" spans="2:5" ht="14.1" customHeight="1" x14ac:dyDescent="0.3">
      <c r="B29" s="11" t="s">
        <v>66</v>
      </c>
      <c r="C29" s="3" t="s">
        <v>68</v>
      </c>
      <c r="D29" s="12" t="s">
        <v>22</v>
      </c>
      <c r="E29" s="13">
        <v>62626.36</v>
      </c>
    </row>
    <row r="30" spans="2:5" ht="14.1" customHeight="1" x14ac:dyDescent="0.3">
      <c r="B30" s="11" t="s">
        <v>6</v>
      </c>
      <c r="C30" s="25" t="s">
        <v>7</v>
      </c>
      <c r="D30" s="26" t="s">
        <v>8</v>
      </c>
      <c r="E30" s="13">
        <v>62865.01</v>
      </c>
    </row>
    <row r="31" spans="2:5" ht="14.1" customHeight="1" x14ac:dyDescent="0.3">
      <c r="B31" s="11" t="s">
        <v>13</v>
      </c>
      <c r="C31" s="3" t="s">
        <v>14</v>
      </c>
      <c r="D31" s="12" t="s">
        <v>17</v>
      </c>
      <c r="E31" s="13">
        <v>63847.67</v>
      </c>
    </row>
    <row r="32" spans="2:5" ht="14.1" customHeight="1" x14ac:dyDescent="0.3">
      <c r="B32" s="11" t="s">
        <v>75</v>
      </c>
      <c r="C32" s="3" t="s">
        <v>76</v>
      </c>
      <c r="D32" s="12" t="s">
        <v>39</v>
      </c>
      <c r="E32" s="13">
        <v>66000</v>
      </c>
    </row>
    <row r="33" spans="2:5" ht="14.1" customHeight="1" x14ac:dyDescent="0.3">
      <c r="B33" s="11" t="s">
        <v>69</v>
      </c>
      <c r="C33" s="3" t="s">
        <v>70</v>
      </c>
      <c r="D33" s="12" t="s">
        <v>38</v>
      </c>
      <c r="E33" s="13">
        <v>67478.34</v>
      </c>
    </row>
    <row r="34" spans="2:5" ht="14.1" customHeight="1" x14ac:dyDescent="0.3">
      <c r="B34" s="11" t="s">
        <v>32</v>
      </c>
      <c r="C34" s="3" t="s">
        <v>33</v>
      </c>
      <c r="D34" s="12" t="s">
        <v>35</v>
      </c>
      <c r="E34" s="13">
        <v>68282.44</v>
      </c>
    </row>
    <row r="35" spans="2:5" ht="14.1" customHeight="1" x14ac:dyDescent="0.3">
      <c r="B35" s="11" t="s">
        <v>64</v>
      </c>
      <c r="C35" s="3" t="s">
        <v>30</v>
      </c>
      <c r="D35" s="12" t="s">
        <v>38</v>
      </c>
      <c r="E35" s="13">
        <v>68429</v>
      </c>
    </row>
    <row r="36" spans="2:5" ht="14.1" customHeight="1" x14ac:dyDescent="0.3">
      <c r="B36" s="11" t="s">
        <v>32</v>
      </c>
      <c r="C36" s="3" t="s">
        <v>33</v>
      </c>
      <c r="D36" s="12" t="s">
        <v>34</v>
      </c>
      <c r="E36" s="13">
        <v>68740.89</v>
      </c>
    </row>
    <row r="37" spans="2:5" ht="14.1" customHeight="1" x14ac:dyDescent="0.3">
      <c r="B37" s="11" t="s">
        <v>66</v>
      </c>
      <c r="C37" s="3" t="s">
        <v>33</v>
      </c>
      <c r="D37" s="12" t="s">
        <v>67</v>
      </c>
      <c r="E37" s="13">
        <v>69140.67</v>
      </c>
    </row>
    <row r="38" spans="2:5" ht="14.1" customHeight="1" x14ac:dyDescent="0.3">
      <c r="B38" s="11" t="s">
        <v>40</v>
      </c>
      <c r="C38" s="3" t="s">
        <v>41</v>
      </c>
      <c r="D38" s="12" t="s">
        <v>38</v>
      </c>
      <c r="E38" s="13">
        <v>69157.2</v>
      </c>
    </row>
    <row r="39" spans="2:5" ht="14.1" customHeight="1" x14ac:dyDescent="0.3">
      <c r="B39" s="11" t="s">
        <v>63</v>
      </c>
      <c r="C39" s="3" t="s">
        <v>51</v>
      </c>
      <c r="D39" s="12" t="s">
        <v>34</v>
      </c>
      <c r="E39" s="13">
        <v>72825.17</v>
      </c>
    </row>
    <row r="40" spans="2:5" ht="14.1" customHeight="1" x14ac:dyDescent="0.3">
      <c r="B40" s="11" t="s">
        <v>50</v>
      </c>
      <c r="C40" s="3" t="s">
        <v>51</v>
      </c>
      <c r="D40" s="12" t="s">
        <v>34</v>
      </c>
      <c r="E40" s="13">
        <v>79057.5</v>
      </c>
    </row>
    <row r="41" spans="2:5" ht="14.1" customHeight="1" x14ac:dyDescent="0.3">
      <c r="B41" s="11" t="s">
        <v>66</v>
      </c>
      <c r="C41" s="3" t="s">
        <v>33</v>
      </c>
      <c r="D41" s="12" t="s">
        <v>22</v>
      </c>
      <c r="E41" s="13">
        <v>82549.19</v>
      </c>
    </row>
    <row r="42" spans="2:5" ht="14.1" customHeight="1" x14ac:dyDescent="0.3">
      <c r="B42" s="11" t="s">
        <v>57</v>
      </c>
      <c r="C42" s="3" t="s">
        <v>58</v>
      </c>
      <c r="D42" s="12" t="s">
        <v>8</v>
      </c>
      <c r="E42" s="13">
        <v>100308.28</v>
      </c>
    </row>
    <row r="43" spans="2:5" ht="14.1" customHeight="1" x14ac:dyDescent="0.3">
      <c r="B43" s="11" t="s">
        <v>50</v>
      </c>
      <c r="C43" s="3" t="s">
        <v>51</v>
      </c>
      <c r="D43" s="12" t="s">
        <v>25</v>
      </c>
      <c r="E43" s="13">
        <v>122650.32</v>
      </c>
    </row>
    <row r="44" spans="2:5" ht="14.1" customHeight="1" x14ac:dyDescent="0.3">
      <c r="B44" s="11" t="s">
        <v>65</v>
      </c>
      <c r="C44" s="3" t="s">
        <v>51</v>
      </c>
      <c r="D44" s="12" t="s">
        <v>15</v>
      </c>
      <c r="E44" s="13">
        <v>131334</v>
      </c>
    </row>
    <row r="45" spans="2:5" ht="14.1" customHeight="1" x14ac:dyDescent="0.3">
      <c r="B45" s="11" t="s">
        <v>42</v>
      </c>
      <c r="C45" s="3" t="s">
        <v>43</v>
      </c>
      <c r="D45" s="12" t="s">
        <v>45</v>
      </c>
      <c r="E45" s="13">
        <v>134650.60999999999</v>
      </c>
    </row>
    <row r="46" spans="2:5" ht="14.1" customHeight="1" x14ac:dyDescent="0.3">
      <c r="B46" s="11" t="s">
        <v>42</v>
      </c>
      <c r="C46" s="3" t="s">
        <v>43</v>
      </c>
      <c r="D46" s="12" t="s">
        <v>44</v>
      </c>
      <c r="E46" s="13">
        <v>139276.25</v>
      </c>
    </row>
    <row r="47" spans="2:5" ht="14.1" customHeight="1" x14ac:dyDescent="0.3">
      <c r="B47" s="11" t="s">
        <v>66</v>
      </c>
      <c r="C47" s="3" t="s">
        <v>33</v>
      </c>
      <c r="D47" s="12" t="s">
        <v>21</v>
      </c>
      <c r="E47" s="13">
        <v>148002.09000000003</v>
      </c>
    </row>
    <row r="48" spans="2:5" ht="14.1" customHeight="1" x14ac:dyDescent="0.3">
      <c r="B48" s="11" t="s">
        <v>42</v>
      </c>
      <c r="C48" s="3" t="s">
        <v>43</v>
      </c>
      <c r="D48" s="12" t="s">
        <v>38</v>
      </c>
      <c r="E48" s="13">
        <v>156103.91</v>
      </c>
    </row>
    <row r="49" spans="2:5" ht="14.1" customHeight="1" x14ac:dyDescent="0.3">
      <c r="B49" s="11" t="s">
        <v>73</v>
      </c>
      <c r="C49" s="3" t="s">
        <v>74</v>
      </c>
      <c r="D49" s="12" t="s">
        <v>38</v>
      </c>
      <c r="E49" s="13">
        <v>170535.38999999998</v>
      </c>
    </row>
    <row r="50" spans="2:5" ht="14.1" customHeight="1" x14ac:dyDescent="0.3">
      <c r="B50" s="11" t="s">
        <v>18</v>
      </c>
      <c r="C50" s="3" t="s">
        <v>19</v>
      </c>
      <c r="D50" s="12" t="s">
        <v>21</v>
      </c>
      <c r="E50" s="13">
        <v>175282.87</v>
      </c>
    </row>
    <row r="51" spans="2:5" ht="14.1" customHeight="1" x14ac:dyDescent="0.3">
      <c r="B51" s="11" t="s">
        <v>18</v>
      </c>
      <c r="C51" s="3" t="s">
        <v>19</v>
      </c>
      <c r="D51" s="12" t="s">
        <v>22</v>
      </c>
      <c r="E51" s="13">
        <v>187447.09</v>
      </c>
    </row>
    <row r="52" spans="2:5" ht="14.1" customHeight="1" x14ac:dyDescent="0.3">
      <c r="B52" s="11" t="s">
        <v>18</v>
      </c>
      <c r="C52" s="3" t="s">
        <v>19</v>
      </c>
      <c r="D52" s="12" t="s">
        <v>20</v>
      </c>
      <c r="E52" s="13">
        <v>192972.06</v>
      </c>
    </row>
    <row r="53" spans="2:5" ht="14.1" customHeight="1" x14ac:dyDescent="0.3">
      <c r="B53" s="11" t="s">
        <v>29</v>
      </c>
      <c r="C53" s="3" t="s">
        <v>30</v>
      </c>
      <c r="D53" s="12" t="s">
        <v>31</v>
      </c>
      <c r="E53" s="13">
        <v>246000</v>
      </c>
    </row>
    <row r="54" spans="2:5" ht="14.1" customHeight="1" x14ac:dyDescent="0.3">
      <c r="B54" s="11" t="s">
        <v>78</v>
      </c>
      <c r="C54" s="3" t="s">
        <v>58</v>
      </c>
      <c r="D54" s="12" t="s">
        <v>79</v>
      </c>
      <c r="E54" s="13">
        <v>247386</v>
      </c>
    </row>
    <row r="55" spans="2:5" ht="14.1" customHeight="1" x14ac:dyDescent="0.3">
      <c r="B55" s="11" t="s">
        <v>13</v>
      </c>
      <c r="C55" s="3" t="s">
        <v>14</v>
      </c>
      <c r="D55" s="12" t="s">
        <v>15</v>
      </c>
      <c r="E55" s="13">
        <v>260630.39999999999</v>
      </c>
    </row>
    <row r="56" spans="2:5" ht="14.1" customHeight="1" x14ac:dyDescent="0.3">
      <c r="B56" s="11" t="s">
        <v>9</v>
      </c>
      <c r="C56" s="3" t="s">
        <v>10</v>
      </c>
      <c r="D56" s="12" t="s">
        <v>12</v>
      </c>
      <c r="E56" s="13">
        <v>274767.94</v>
      </c>
    </row>
    <row r="57" spans="2:5" ht="14.1" customHeight="1" x14ac:dyDescent="0.3">
      <c r="B57" s="11" t="s">
        <v>36</v>
      </c>
      <c r="C57" s="3" t="s">
        <v>37</v>
      </c>
      <c r="D57" s="12" t="s">
        <v>38</v>
      </c>
      <c r="E57" s="13">
        <v>293476.89</v>
      </c>
    </row>
    <row r="58" spans="2:5" ht="14.1" customHeight="1" x14ac:dyDescent="0.3">
      <c r="B58" s="11" t="s">
        <v>50</v>
      </c>
      <c r="C58" s="3" t="s">
        <v>51</v>
      </c>
      <c r="D58" s="12" t="s">
        <v>39</v>
      </c>
      <c r="E58" s="13">
        <v>298540.94</v>
      </c>
    </row>
    <row r="59" spans="2:5" ht="14.1" customHeight="1" x14ac:dyDescent="0.3">
      <c r="B59" s="11" t="s">
        <v>59</v>
      </c>
      <c r="C59" s="3" t="s">
        <v>60</v>
      </c>
      <c r="D59" s="12" t="s">
        <v>8</v>
      </c>
      <c r="E59" s="13">
        <v>323640.09999999998</v>
      </c>
    </row>
    <row r="60" spans="2:5" ht="14.1" customHeight="1" x14ac:dyDescent="0.3">
      <c r="B60" s="11" t="s">
        <v>59</v>
      </c>
      <c r="C60" s="3" t="s">
        <v>62</v>
      </c>
      <c r="D60" s="12" t="s">
        <v>8</v>
      </c>
      <c r="E60" s="13">
        <v>356508.78</v>
      </c>
    </row>
    <row r="61" spans="2:5" ht="14.1" customHeight="1" x14ac:dyDescent="0.3">
      <c r="B61" s="11" t="s">
        <v>59</v>
      </c>
      <c r="C61" s="3" t="s">
        <v>10</v>
      </c>
      <c r="D61" s="12" t="s">
        <v>8</v>
      </c>
      <c r="E61" s="13">
        <v>419192.46</v>
      </c>
    </row>
    <row r="62" spans="2:5" ht="14.1" customHeight="1" x14ac:dyDescent="0.3">
      <c r="B62" s="11" t="s">
        <v>59</v>
      </c>
      <c r="C62" s="3" t="s">
        <v>61</v>
      </c>
      <c r="D62" s="12" t="s">
        <v>8</v>
      </c>
      <c r="E62" s="13">
        <v>431291.43</v>
      </c>
    </row>
    <row r="63" spans="2:5" ht="14.1" customHeight="1" x14ac:dyDescent="0.3">
      <c r="B63" s="11" t="s">
        <v>59</v>
      </c>
      <c r="C63" s="3" t="s">
        <v>10</v>
      </c>
      <c r="D63" s="12" t="s">
        <v>8</v>
      </c>
      <c r="E63" s="13">
        <v>471504.12</v>
      </c>
    </row>
    <row r="64" spans="2:5" ht="14.1" customHeight="1" x14ac:dyDescent="0.3">
      <c r="B64" s="11" t="s">
        <v>46</v>
      </c>
      <c r="C64" s="3" t="s">
        <v>10</v>
      </c>
      <c r="D64" s="12" t="s">
        <v>28</v>
      </c>
      <c r="E64" s="13">
        <v>484737.6</v>
      </c>
    </row>
    <row r="65" spans="2:5" ht="14.1" customHeight="1" x14ac:dyDescent="0.3">
      <c r="B65" s="11" t="s">
        <v>9</v>
      </c>
      <c r="C65" s="3" t="s">
        <v>10</v>
      </c>
      <c r="D65" s="12" t="s">
        <v>12</v>
      </c>
      <c r="E65" s="13">
        <v>1135042.3600000001</v>
      </c>
    </row>
    <row r="66" spans="2:5" ht="14.1" customHeight="1" x14ac:dyDescent="0.3">
      <c r="B66" s="11"/>
      <c r="C66" s="3"/>
      <c r="D66" s="12"/>
      <c r="E66" s="13"/>
    </row>
    <row r="67" spans="2:5" ht="14.1" customHeight="1" x14ac:dyDescent="0.3">
      <c r="B67" s="11"/>
      <c r="C67" s="3"/>
      <c r="D67" s="12"/>
      <c r="E67" s="13"/>
    </row>
    <row r="68" spans="2:5" ht="14.1" customHeight="1" x14ac:dyDescent="0.3">
      <c r="B68" s="11"/>
      <c r="C68" s="3"/>
      <c r="D68" s="12"/>
      <c r="E68" s="13"/>
    </row>
    <row r="69" spans="2:5" ht="14.1" customHeight="1" x14ac:dyDescent="0.3">
      <c r="B69" s="11"/>
      <c r="C69" s="3"/>
      <c r="D69" s="12"/>
      <c r="E69" s="13"/>
    </row>
    <row r="70" spans="2:5" ht="14.1" customHeight="1" x14ac:dyDescent="0.3">
      <c r="B70" s="11"/>
      <c r="C70" s="3"/>
      <c r="D70" s="12"/>
      <c r="E70" s="13"/>
    </row>
    <row r="71" spans="2:5" ht="14.1" customHeight="1" x14ac:dyDescent="0.3">
      <c r="B71" s="11"/>
      <c r="C71" s="3"/>
      <c r="D71" s="12"/>
      <c r="E71" s="13"/>
    </row>
    <row r="72" spans="2:5" ht="14.1" customHeight="1" x14ac:dyDescent="0.3">
      <c r="B72" s="11"/>
      <c r="C72" s="3"/>
      <c r="D72" s="12"/>
      <c r="E72" s="13"/>
    </row>
    <row r="73" spans="2:5" ht="23.25" customHeight="1" x14ac:dyDescent="0.25">
      <c r="B73" s="14" t="s">
        <v>84</v>
      </c>
      <c r="C73" s="15"/>
      <c r="D73" s="16"/>
      <c r="E73" s="17">
        <f>SUM(E7:E72)</f>
        <v>8765979.379999999</v>
      </c>
    </row>
  </sheetData>
  <autoFilter ref="B6:E6" xr:uid="{00000000-0009-0000-0000-000000000000}">
    <sortState xmlns:xlrd2="http://schemas.microsoft.com/office/spreadsheetml/2017/richdata2" ref="B7:E65">
      <sortCondition ref="E6"/>
    </sortState>
  </autoFilter>
  <mergeCells count="2">
    <mergeCell ref="B3:E3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FINAL Q1 2025-26</vt:lpstr>
    </vt:vector>
  </TitlesOfParts>
  <Company>Scottish Courts and Tribunals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Haider, Khizran</dc:creator>
  <cp:lastModifiedBy>Haider, Khizran</cp:lastModifiedBy>
  <dcterms:created xsi:type="dcterms:W3CDTF">2025-10-03T09:16:25Z</dcterms:created>
  <dcterms:modified xsi:type="dcterms:W3CDTF">2025-10-03T09:20:54Z</dcterms:modified>
</cp:coreProperties>
</file>